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AMEs\7-AME_IDOSO_SUDESTE\Sites\Conteúdo Acesso a Informação\1. Atividades e Resultados  - Contratado x Realizado\VERSÃO COMPLETA EXCEL E PDF\"/>
    </mc:Choice>
  </mc:AlternateContent>
  <xr:revisionPtr revIDLastSave="0" documentId="13_ncr:1_{761B5DCC-98E4-4087-82A9-09AFC9EED25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20" i="2" l="1"/>
  <c r="AA21" i="2"/>
  <c r="AB13" i="2"/>
  <c r="AB12" i="2"/>
  <c r="AB11" i="2"/>
  <c r="AB10" i="2"/>
  <c r="AA13" i="2"/>
  <c r="AA12" i="2"/>
  <c r="AA11" i="2"/>
  <c r="AA10" i="2"/>
</calcChain>
</file>

<file path=xl/sharedStrings.xml><?xml version="1.0" encoding="utf-8"?>
<sst xmlns="http://schemas.openxmlformats.org/spreadsheetml/2006/main" count="314" uniqueCount="38">
  <si>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</si>
  <si>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</si>
  <si>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</si>
  <si>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</si>
  <si>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</si>
  <si>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</si>
  <si>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</si>
  <si>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</si>
  <si>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</si>
  <si>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</si>
  <si>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</si>
  <si>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</si>
  <si>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</si>
  <si>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</si>
  <si>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</si>
  <si>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%</t>
  </si>
  <si>
    <t>Primeiras Consultas Rede</t>
  </si>
  <si>
    <t>Interconsultas</t>
  </si>
  <si>
    <t>Consultas Subseqüentes</t>
  </si>
  <si>
    <t> 595 - Consultas Médicas (COM TELEMEDICINA)  </t>
  </si>
  <si>
    <t> 272 - Consultas Não Médicas/Procedimentos Terapêuticos Não Médicos </t>
  </si>
  <si>
    <t>Consultas Não Médicas</t>
  </si>
  <si>
    <t>Procedimentos Terapêuticos (sessões)</t>
  </si>
  <si>
    <t> 596 - Consultas Não Médicas/Procedimentos Terapêuticos Não Médicos (COM TELEMEDICINA) </t>
  </si>
  <si>
    <t> 572 - Cirurgia Ambulatorial Menor (cma) </t>
  </si>
  <si>
    <t>Cirurgias ambulatoriais cma</t>
  </si>
  <si>
    <t> 274 - Atendimento Odontológico </t>
  </si>
  <si>
    <t> 275 - SADT Externo </t>
  </si>
  <si>
    <t>Diagnóstico por Endoscopia</t>
  </si>
  <si>
    <t>Métodos Diagnósticos em Especialidades</t>
  </si>
  <si>
    <t xml:space="preserve">Meta contratada mensal </t>
  </si>
  <si>
    <t>Fonte: http://www.gestao.saude.sp.gov.br</t>
  </si>
  <si>
    <t>http://www.cross.saude.sp.gov.br</t>
  </si>
  <si>
    <t xml:space="preserve">AME IDOSO SUDESTE </t>
  </si>
  <si>
    <t>Diagnóstico por Ultra-Sonografia</t>
  </si>
  <si>
    <t>Cont</t>
  </si>
  <si>
    <t>Cont.</t>
  </si>
  <si>
    <t>Atualizado em: 10/01/2023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</si>
</sst>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right" wrapText="1"/>
    </xf>
    <xf numFmtId="3" fontId="0" fillId="0" borderId="11" xfId="0" applyNumberForma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3" xfId="0" applyFont="1" applyBorder="1" applyAlignment="1">
      <alignment horizontal="center" vertical="center" wrapText="1"/>
    </xf>
    <xf numFmtId="2" fontId="16" fillId="0" borderId="11" xfId="42" applyNumberFormat="1" applyFont="1" applyBorder="1" applyAlignment="1">
      <alignment horizontal="center" wrapText="1"/>
    </xf>
    <xf numFmtId="2" fontId="16" fillId="0" borderId="11" xfId="0" applyNumberFormat="1" applyFon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0</xdr:row>
      <xdr:rowOff>142875</xdr:rowOff>
    </xdr:from>
    <xdr:to>
      <xdr:col>28</xdr:col>
      <xdr:colOff>270272</xdr:colOff>
      <xdr:row>4</xdr:row>
      <xdr:rowOff>47625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14287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276225</xdr:colOff>
      <xdr:row>1</xdr:row>
      <xdr:rowOff>57150</xdr:rowOff>
    </xdr:from>
    <xdr:to>
      <xdr:col>0</xdr:col>
      <xdr:colOff>800100</xdr:colOff>
      <xdr:row>3</xdr:row>
      <xdr:rowOff>180975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EF65DA08-E10C-4987-9B4E-2774DDBE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47650"/>
          <a:ext cx="523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ross.saude.sp.gov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AC59"/>
  <sheetViews>
    <sheetView showGridLines="0" tabSelected="1" zoomScaleNormal="100" zoomScaleSheetLayoutView="100" workbookViewId="0">
      <selection activeCell="D3" sqref="D3"/>
    </sheetView>
  </sheetViews>
  <sheetFormatPr defaultRowHeight="15" x14ac:dyDescent="0.25"/>
  <cols>
    <col min="1" max="1" width="38.85546875" customWidth="1"/>
    <col min="2" max="2" width="11.140625" style="8" customWidth="1"/>
    <col min="3" max="3" width="8.5703125" style="8" customWidth="1"/>
    <col min="4" max="4" width="7.42578125" style="8" bestFit="1" customWidth="1"/>
    <col min="5" max="5" width="8.42578125" style="8" customWidth="1"/>
    <col min="6" max="6" width="8.5703125" style="8" customWidth="1"/>
    <col min="7" max="7" width="7.5703125" style="8" customWidth="1"/>
    <col min="8" max="8" width="6.42578125" style="8" bestFit="1" customWidth="1"/>
    <col min="9" max="9" width="6.42578125" style="8" customWidth="1"/>
    <col min="10" max="10" width="5.5703125" style="8" bestFit="1" customWidth="1"/>
    <col min="11" max="11" width="5.5703125" style="8" customWidth="1"/>
    <col min="12" max="12" width="5.5703125" style="8" bestFit="1" customWidth="1"/>
    <col min="13" max="13" width="6.42578125" style="8" customWidth="1"/>
    <col min="14" max="14" width="6.28515625" style="8" bestFit="1" customWidth="1"/>
    <col min="15" max="15" width="6.28515625" style="8" customWidth="1"/>
    <col min="16" max="16" width="5.5703125" style="8" bestFit="1" customWidth="1"/>
    <col min="17" max="17" width="6.85546875" style="8" customWidth="1"/>
    <col min="18" max="18" width="7.140625" style="8" bestFit="1" customWidth="1"/>
    <col min="19" max="19" width="8" style="8" customWidth="1"/>
    <col min="20" max="20" width="8.28515625" style="8" customWidth="1"/>
    <col min="21" max="21" width="8.140625" style="8" customWidth="1"/>
    <col min="22" max="22" width="8.42578125" style="8" bestFit="1" customWidth="1"/>
    <col min="23" max="23" width="9.28515625" style="8" customWidth="1"/>
    <col min="24" max="24" width="10.42578125" style="8" bestFit="1" customWidth="1"/>
    <col min="25" max="25" width="9.140625" style="8" customWidth="1"/>
    <col min="26" max="26" width="10.140625" style="8" bestFit="1" customWidth="1"/>
    <col min="27" max="27" width="8" style="8" customWidth="1"/>
    <col min="28" max="28" width="6.5703125" style="8" bestFit="1" customWidth="1"/>
    <col min="29" max="29" width="6.7109375" style="8" bestFit="1" customWidth="1"/>
  </cols>
  <sheetData>
    <row r="4" spans="1:29" ht="15" customHeight="1" x14ac:dyDescent="0.35">
      <c r="B4" s="22" t="s">
        <v>33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16"/>
    </row>
    <row r="5" spans="1:29" ht="10.5" customHeight="1" thickBot="1" x14ac:dyDescent="0.3"/>
    <row r="6" spans="1:29" ht="15" hidden="1" customHeight="1" thickBot="1" x14ac:dyDescent="0.3">
      <c r="A6" s="25"/>
      <c r="B6" s="25"/>
      <c r="C6" s="25"/>
      <c r="D6" s="25"/>
      <c r="E6" s="25"/>
      <c r="F6" s="25"/>
      <c r="G6" s="17"/>
    </row>
    <row r="7" spans="1:29" ht="20.100000000000001" customHeight="1" thickBot="1" x14ac:dyDescent="0.3">
      <c r="A7" s="1" t="s">
        <v>0</v>
      </c>
    </row>
    <row r="8" spans="1:29" ht="20.100000000000001" customHeight="1" thickBot="1" x14ac:dyDescent="0.3">
      <c r="A8" s="23"/>
      <c r="B8" s="28" t="s">
        <v>30</v>
      </c>
      <c r="C8" s="31" t="s">
        <v>1</v>
      </c>
      <c r="D8" s="32"/>
      <c r="E8" s="33" t="s">
        <v>2</v>
      </c>
      <c r="F8" s="27"/>
      <c r="G8" s="33" t="s">
        <v>3</v>
      </c>
      <c r="H8" s="27"/>
      <c r="I8" s="33" t="s">
        <v>4</v>
      </c>
      <c r="J8" s="27"/>
      <c r="K8" s="33" t="s">
        <v>5</v>
      </c>
      <c r="L8" s="27"/>
      <c r="M8" s="33" t="s">
        <v>6</v>
      </c>
      <c r="N8" s="27"/>
      <c r="O8" s="33" t="s">
        <v>7</v>
      </c>
      <c r="P8" s="27"/>
      <c r="Q8" s="33" t="s">
        <v>8</v>
      </c>
      <c r="R8" s="27"/>
      <c r="S8" s="33" t="s">
        <v>9</v>
      </c>
      <c r="T8" s="27"/>
      <c r="U8" s="33" t="s">
        <v>10</v>
      </c>
      <c r="V8" s="27"/>
      <c r="W8" s="33" t="s">
        <v>11</v>
      </c>
      <c r="X8" s="27"/>
      <c r="Y8" s="33" t="s">
        <v>12</v>
      </c>
      <c r="Z8" s="26"/>
      <c r="AA8" s="15"/>
      <c r="AB8" s="26"/>
      <c r="AC8" s="27"/>
    </row>
    <row r="9" spans="1:29" ht="27.75" customHeight="1" thickBot="1" x14ac:dyDescent="0.3">
      <c r="A9" s="24"/>
      <c r="B9" s="29"/>
      <c r="C9" s="9" t="s">
        <v>35</v>
      </c>
      <c r="D9" s="9" t="s">
        <v>14</v>
      </c>
      <c r="E9" s="9" t="s">
        <v>35</v>
      </c>
      <c r="F9" s="9" t="s">
        <v>14</v>
      </c>
      <c r="G9" s="9" t="s">
        <v>35</v>
      </c>
      <c r="H9" s="9" t="s">
        <v>14</v>
      </c>
      <c r="I9" s="9" t="s">
        <v>35</v>
      </c>
      <c r="J9" s="9" t="s">
        <v>14</v>
      </c>
      <c r="K9" s="9" t="s">
        <v>35</v>
      </c>
      <c r="L9" s="9" t="s">
        <v>14</v>
      </c>
      <c r="M9" s="9" t="s">
        <v>35</v>
      </c>
      <c r="N9" s="9" t="s">
        <v>14</v>
      </c>
      <c r="O9" s="9" t="s">
        <v>35</v>
      </c>
      <c r="P9" s="9" t="s">
        <v>14</v>
      </c>
      <c r="Q9" s="9" t="s">
        <v>35</v>
      </c>
      <c r="R9" s="9" t="s">
        <v>14</v>
      </c>
      <c r="S9" s="9" t="s">
        <v>35</v>
      </c>
      <c r="T9" s="9" t="s">
        <v>14</v>
      </c>
      <c r="U9" s="9" t="s">
        <v>35</v>
      </c>
      <c r="V9" s="9" t="s">
        <v>14</v>
      </c>
      <c r="W9" s="9" t="s">
        <v>35</v>
      </c>
      <c r="X9" s="9" t="s">
        <v>14</v>
      </c>
      <c r="Y9" s="9" t="s">
        <v>35</v>
      </c>
      <c r="Z9" s="9" t="s">
        <v>14</v>
      </c>
      <c r="AA9" s="9" t="s">
        <v>36</v>
      </c>
      <c r="AB9" s="9" t="s">
        <v>14</v>
      </c>
      <c r="AC9" s="9" t="s">
        <v>15</v>
      </c>
    </row>
    <row r="10" spans="1:29" ht="20.100000000000001" customHeight="1" thickBot="1" x14ac:dyDescent="0.3">
      <c r="A10" s="3" t="s">
        <v>16</v>
      </c>
      <c r="B10" s="6">
        <v>1122</v>
      </c>
      <c r="C10" s="5">
        <v>1122</v>
      </c>
      <c r="D10" s="4">
        <v>902</v>
      </c>
      <c r="E10" s="5">
        <v>1122</v>
      </c>
      <c r="F10" s="4">
        <v>971</v>
      </c>
      <c r="G10" s="5">
        <v>1122</v>
      </c>
      <c r="H10" s="4">
        <v>946</v>
      </c>
      <c r="I10" s="5">
        <v>1122</v>
      </c>
      <c r="J10" s="4">
        <v>789</v>
      </c>
      <c r="K10" s="5">
        <v>1122</v>
      </c>
      <c r="L10" s="13">
        <v>1021</v>
      </c>
      <c r="M10" s="5">
        <v>1122</v>
      </c>
      <c r="N10" s="13">
        <v>1121</v>
      </c>
      <c r="O10" s="5">
        <v>1122</v>
      </c>
      <c r="P10" s="14">
        <v>1262</v>
      </c>
      <c r="Q10" s="5">
        <v>1122</v>
      </c>
      <c r="R10" s="5">
        <v>1071</v>
      </c>
      <c r="S10" s="5">
        <v>1122</v>
      </c>
      <c r="T10" s="5">
        <v>1024</v>
      </c>
      <c r="U10" s="5">
        <v>1122</v>
      </c>
      <c r="V10" s="12">
        <v>783</v>
      </c>
      <c r="W10" s="5">
        <v>1122</v>
      </c>
      <c r="X10" s="4">
        <v>631</v>
      </c>
      <c r="Y10" s="5">
        <v>1122</v>
      </c>
      <c r="Z10" s="4">
        <v>626</v>
      </c>
      <c r="AA10" s="5">
        <f t="shared" ref="AA10:AB13" si="0">SUM(C10,E10,G10,I10,K10,M10,O10,Q10,S10,U10,W10,Y10)</f>
        <v>13464</v>
      </c>
      <c r="AB10" s="5">
        <f t="shared" si="0"/>
        <v>11147</v>
      </c>
      <c r="AC10" s="7">
        <v>-17.21</v>
      </c>
    </row>
    <row r="11" spans="1:29" ht="20.100000000000001" customHeight="1" thickBot="1" x14ac:dyDescent="0.3">
      <c r="A11" s="3" t="s">
        <v>17</v>
      </c>
      <c r="B11" s="7">
        <v>700</v>
      </c>
      <c r="C11" s="4">
        <v>700</v>
      </c>
      <c r="D11" s="4">
        <v>711</v>
      </c>
      <c r="E11" s="4">
        <v>700</v>
      </c>
      <c r="F11" s="4">
        <v>821</v>
      </c>
      <c r="G11" s="4">
        <v>700</v>
      </c>
      <c r="H11" s="5">
        <v>1209</v>
      </c>
      <c r="I11" s="4">
        <v>700</v>
      </c>
      <c r="J11" s="4">
        <v>834</v>
      </c>
      <c r="K11" s="4">
        <v>700</v>
      </c>
      <c r="L11" s="13">
        <v>1131</v>
      </c>
      <c r="M11" s="4">
        <v>700</v>
      </c>
      <c r="N11" s="13">
        <v>1226</v>
      </c>
      <c r="O11" s="4">
        <v>700</v>
      </c>
      <c r="P11" s="12">
        <v>744</v>
      </c>
      <c r="Q11" s="4">
        <v>700</v>
      </c>
      <c r="R11" s="4">
        <v>817</v>
      </c>
      <c r="S11" s="4">
        <v>700</v>
      </c>
      <c r="T11" s="4">
        <v>643</v>
      </c>
      <c r="U11" s="4">
        <v>700</v>
      </c>
      <c r="V11" s="12">
        <v>828</v>
      </c>
      <c r="W11" s="4">
        <v>700</v>
      </c>
      <c r="X11" s="4">
        <v>866</v>
      </c>
      <c r="Y11" s="4">
        <v>700</v>
      </c>
      <c r="Z11" s="4">
        <v>668</v>
      </c>
      <c r="AA11" s="5">
        <f t="shared" si="0"/>
        <v>8400</v>
      </c>
      <c r="AB11" s="5">
        <f t="shared" si="0"/>
        <v>10498</v>
      </c>
      <c r="AC11" s="7">
        <v>24.98</v>
      </c>
    </row>
    <row r="12" spans="1:29" ht="20.100000000000001" customHeight="1" thickBot="1" x14ac:dyDescent="0.3">
      <c r="A12" s="3" t="s">
        <v>18</v>
      </c>
      <c r="B12" s="6">
        <v>4288</v>
      </c>
      <c r="C12" s="5">
        <v>4288</v>
      </c>
      <c r="D12" s="5">
        <v>2463</v>
      </c>
      <c r="E12" s="5">
        <v>4288</v>
      </c>
      <c r="F12" s="5">
        <v>2607</v>
      </c>
      <c r="G12" s="5">
        <v>4288</v>
      </c>
      <c r="H12" s="5">
        <v>2541</v>
      </c>
      <c r="I12" s="5">
        <v>4288</v>
      </c>
      <c r="J12" s="5">
        <v>1907</v>
      </c>
      <c r="K12" s="5">
        <v>4288</v>
      </c>
      <c r="L12" s="13">
        <v>2973</v>
      </c>
      <c r="M12" s="5">
        <v>4288</v>
      </c>
      <c r="N12" s="13">
        <v>2805</v>
      </c>
      <c r="O12" s="5">
        <v>4288</v>
      </c>
      <c r="P12" s="14">
        <v>4041</v>
      </c>
      <c r="Q12" s="5">
        <v>4288</v>
      </c>
      <c r="R12" s="5">
        <v>7705</v>
      </c>
      <c r="S12" s="5">
        <v>4288</v>
      </c>
      <c r="T12" s="5">
        <v>5943</v>
      </c>
      <c r="U12" s="5">
        <v>4288</v>
      </c>
      <c r="V12" s="14">
        <v>4712</v>
      </c>
      <c r="W12" s="5">
        <v>4288</v>
      </c>
      <c r="X12" s="5">
        <v>5058</v>
      </c>
      <c r="Y12" s="5">
        <v>4288</v>
      </c>
      <c r="Z12" s="5">
        <v>3070</v>
      </c>
      <c r="AA12" s="5">
        <f t="shared" si="0"/>
        <v>51456</v>
      </c>
      <c r="AB12" s="5">
        <f t="shared" si="0"/>
        <v>45825</v>
      </c>
      <c r="AC12" s="7">
        <v>-10.92</v>
      </c>
    </row>
    <row r="13" spans="1:29" ht="20.100000000000001" customHeight="1" thickBot="1" x14ac:dyDescent="0.3">
      <c r="A13" s="3" t="s">
        <v>13</v>
      </c>
      <c r="B13" s="6">
        <v>6110</v>
      </c>
      <c r="C13" s="5">
        <v>6110</v>
      </c>
      <c r="D13" s="5">
        <v>4076</v>
      </c>
      <c r="E13" s="5">
        <v>6110</v>
      </c>
      <c r="F13" s="5">
        <v>4399</v>
      </c>
      <c r="G13" s="5">
        <v>6110</v>
      </c>
      <c r="H13" s="5">
        <v>4696</v>
      </c>
      <c r="I13" s="5">
        <v>6110</v>
      </c>
      <c r="J13" s="5">
        <v>3530</v>
      </c>
      <c r="K13" s="5">
        <v>6110</v>
      </c>
      <c r="L13" s="13">
        <v>5125</v>
      </c>
      <c r="M13" s="5">
        <v>6110</v>
      </c>
      <c r="N13" s="13">
        <v>5152</v>
      </c>
      <c r="O13" s="5">
        <v>6110</v>
      </c>
      <c r="P13" s="13">
        <v>6047</v>
      </c>
      <c r="Q13" s="5">
        <v>6110</v>
      </c>
      <c r="R13" s="5">
        <v>9593</v>
      </c>
      <c r="S13" s="5">
        <v>6110</v>
      </c>
      <c r="T13" s="5">
        <v>7610</v>
      </c>
      <c r="U13" s="5">
        <v>6110</v>
      </c>
      <c r="V13" s="14">
        <v>6323</v>
      </c>
      <c r="W13" s="5">
        <v>6110</v>
      </c>
      <c r="X13" s="5">
        <v>6555</v>
      </c>
      <c r="Y13" s="5">
        <v>6110</v>
      </c>
      <c r="Z13" s="5">
        <v>4364</v>
      </c>
      <c r="AA13" s="5">
        <f t="shared" si="0"/>
        <v>73320</v>
      </c>
      <c r="AB13" s="5">
        <f t="shared" si="0"/>
        <v>67470</v>
      </c>
      <c r="AC13" s="7">
        <v>-7.96</v>
      </c>
    </row>
    <row r="14" spans="1:29" ht="20.100000000000001" customHeight="1" x14ac:dyDescent="0.25">
      <c r="A14" s="2"/>
    </row>
    <row r="15" spans="1:29" ht="20.100000000000001" customHeight="1" thickBot="1" x14ac:dyDescent="0.3">
      <c r="A15" s="30" t="s">
        <v>19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</row>
    <row r="16" spans="1:29" ht="20.100000000000001" customHeight="1" thickBot="1" x14ac:dyDescent="0.3">
      <c r="A16" s="23"/>
      <c r="B16" s="28" t="s">
        <v>30</v>
      </c>
      <c r="C16" s="31" t="s">
        <v>1</v>
      </c>
      <c r="D16" s="32"/>
      <c r="E16" s="33" t="s">
        <v>2</v>
      </c>
      <c r="F16" s="27"/>
      <c r="G16" s="33" t="s">
        <v>3</v>
      </c>
      <c r="H16" s="27"/>
      <c r="I16" s="33" t="s">
        <v>4</v>
      </c>
      <c r="J16" s="27"/>
      <c r="K16" s="33" t="s">
        <v>5</v>
      </c>
      <c r="L16" s="27"/>
      <c r="M16" s="33" t="s">
        <v>6</v>
      </c>
      <c r="N16" s="27"/>
      <c r="O16" s="33" t="s">
        <v>7</v>
      </c>
      <c r="P16" s="27"/>
      <c r="Q16" s="33" t="s">
        <v>8</v>
      </c>
      <c r="R16" s="27"/>
      <c r="S16" s="33" t="s">
        <v>9</v>
      </c>
      <c r="T16" s="27"/>
      <c r="U16" s="33" t="s">
        <v>10</v>
      </c>
      <c r="V16" s="27"/>
      <c r="W16" s="33" t="s">
        <v>11</v>
      </c>
      <c r="X16" s="27"/>
      <c r="Y16" s="33" t="s">
        <v>12</v>
      </c>
      <c r="Z16" s="26"/>
      <c r="AA16" s="15"/>
      <c r="AB16" s="26"/>
      <c r="AC16" s="27"/>
    </row>
    <row r="17" spans="1:29" ht="25.5" customHeight="1" thickBot="1" x14ac:dyDescent="0.3">
      <c r="A17" s="24"/>
      <c r="B17" s="29"/>
      <c r="C17" s="7" t="s">
        <v>36</v>
      </c>
      <c r="D17" s="7" t="s">
        <v>14</v>
      </c>
      <c r="E17" s="7" t="s">
        <v>36</v>
      </c>
      <c r="F17" s="7" t="s">
        <v>14</v>
      </c>
      <c r="G17" s="7" t="s">
        <v>36</v>
      </c>
      <c r="H17" s="7" t="s">
        <v>14</v>
      </c>
      <c r="I17" s="7" t="s">
        <v>36</v>
      </c>
      <c r="J17" s="7" t="s">
        <v>14</v>
      </c>
      <c r="K17" s="7" t="s">
        <v>36</v>
      </c>
      <c r="L17" s="7" t="s">
        <v>14</v>
      </c>
      <c r="M17" s="7" t="s">
        <v>36</v>
      </c>
      <c r="N17" s="7" t="s">
        <v>14</v>
      </c>
      <c r="O17" s="7" t="s">
        <v>36</v>
      </c>
      <c r="P17" s="7" t="s">
        <v>14</v>
      </c>
      <c r="Q17" s="7" t="s">
        <v>36</v>
      </c>
      <c r="R17" s="7" t="s">
        <v>14</v>
      </c>
      <c r="S17" s="7" t="s">
        <v>36</v>
      </c>
      <c r="T17" s="7" t="s">
        <v>14</v>
      </c>
      <c r="U17" s="7" t="s">
        <v>36</v>
      </c>
      <c r="V17" s="7" t="s">
        <v>14</v>
      </c>
      <c r="W17" s="7" t="s">
        <v>36</v>
      </c>
      <c r="X17" s="7" t="s">
        <v>14</v>
      </c>
      <c r="Y17" s="7" t="s">
        <v>36</v>
      </c>
      <c r="Z17" s="7" t="s">
        <v>14</v>
      </c>
      <c r="AA17" s="7" t="s">
        <v>36</v>
      </c>
      <c r="AB17" s="7" t="s">
        <v>14</v>
      </c>
      <c r="AC17" s="7" t="s">
        <v>15</v>
      </c>
    </row>
    <row r="18" spans="1:29" ht="20.100000000000001" customHeight="1" thickBot="1" x14ac:dyDescent="0.3">
      <c r="A18" s="3" t="s">
        <v>16</v>
      </c>
      <c r="B18" s="6">
        <v>0</v>
      </c>
      <c r="C18" s="5">
        <v>0</v>
      </c>
      <c r="D18" s="4">
        <v>0</v>
      </c>
      <c r="E18" s="5">
        <v>0</v>
      </c>
      <c r="F18" s="4">
        <v>0</v>
      </c>
      <c r="G18" s="5">
        <v>0</v>
      </c>
      <c r="H18" s="4">
        <v>0</v>
      </c>
      <c r="I18" s="5">
        <v>0</v>
      </c>
      <c r="J18" s="4">
        <v>0</v>
      </c>
      <c r="K18" s="5">
        <v>0</v>
      </c>
      <c r="L18" s="4">
        <v>0</v>
      </c>
      <c r="M18" s="5">
        <v>0</v>
      </c>
      <c r="N18" s="4">
        <v>0</v>
      </c>
      <c r="O18" s="5">
        <v>0</v>
      </c>
      <c r="P18" s="4">
        <v>0</v>
      </c>
      <c r="Q18" s="5">
        <v>0</v>
      </c>
      <c r="R18" s="4">
        <v>0</v>
      </c>
      <c r="S18" s="5">
        <v>0</v>
      </c>
      <c r="T18" s="4">
        <v>0</v>
      </c>
      <c r="U18" s="5">
        <v>0</v>
      </c>
      <c r="V18" s="4">
        <v>0</v>
      </c>
      <c r="W18" s="5">
        <v>0</v>
      </c>
      <c r="X18" s="4">
        <v>0</v>
      </c>
      <c r="Y18" s="5">
        <v>0</v>
      </c>
      <c r="Z18" s="4">
        <v>0</v>
      </c>
      <c r="AA18" s="4">
        <v>0</v>
      </c>
      <c r="AB18" s="4">
        <v>0</v>
      </c>
      <c r="AC18" s="19">
        <v>0</v>
      </c>
    </row>
    <row r="19" spans="1:29" ht="20.100000000000001" customHeight="1" thickBot="1" x14ac:dyDescent="0.3">
      <c r="A19" s="3" t="s">
        <v>17</v>
      </c>
      <c r="B19" s="7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20">
        <v>0</v>
      </c>
    </row>
    <row r="20" spans="1:29" ht="20.100000000000001" customHeight="1" thickBot="1" x14ac:dyDescent="0.3">
      <c r="A20" s="3" t="s">
        <v>18</v>
      </c>
      <c r="B20" s="6">
        <v>100</v>
      </c>
      <c r="C20" s="5">
        <v>100</v>
      </c>
      <c r="D20" s="5">
        <v>12</v>
      </c>
      <c r="E20" s="5">
        <v>100</v>
      </c>
      <c r="F20" s="5">
        <v>2</v>
      </c>
      <c r="G20" s="5">
        <v>100</v>
      </c>
      <c r="H20" s="5">
        <v>4</v>
      </c>
      <c r="I20" s="5">
        <v>100</v>
      </c>
      <c r="J20" s="5">
        <v>2</v>
      </c>
      <c r="K20" s="5">
        <v>100</v>
      </c>
      <c r="L20" s="5">
        <v>0</v>
      </c>
      <c r="M20" s="5">
        <v>100</v>
      </c>
      <c r="N20" s="5">
        <v>8</v>
      </c>
      <c r="O20" s="5">
        <v>100</v>
      </c>
      <c r="P20" s="4">
        <v>1</v>
      </c>
      <c r="Q20" s="5">
        <v>100</v>
      </c>
      <c r="R20" s="5">
        <v>2</v>
      </c>
      <c r="S20" s="5">
        <v>100</v>
      </c>
      <c r="T20" s="4">
        <v>11</v>
      </c>
      <c r="U20" s="5">
        <v>100</v>
      </c>
      <c r="V20" s="5">
        <v>3</v>
      </c>
      <c r="W20" s="5">
        <v>100</v>
      </c>
      <c r="X20" s="5">
        <v>3</v>
      </c>
      <c r="Y20" s="5">
        <v>100</v>
      </c>
      <c r="Z20" s="4">
        <v>4</v>
      </c>
      <c r="AA20" s="5">
        <v>1200</v>
      </c>
      <c r="AB20" s="6">
        <f>SUM(D20,F20,H20,J20,L20,N20,P20,R20,T20,V20,X20,Z20)</f>
        <v>52</v>
      </c>
      <c r="AC20" s="20">
        <v>-95.67</v>
      </c>
    </row>
    <row r="21" spans="1:29" ht="20.100000000000001" customHeight="1" thickBot="1" x14ac:dyDescent="0.3">
      <c r="A21" s="3" t="s">
        <v>13</v>
      </c>
      <c r="B21" s="6">
        <v>100</v>
      </c>
      <c r="C21" s="5">
        <v>100</v>
      </c>
      <c r="D21" s="5">
        <v>12</v>
      </c>
      <c r="E21" s="5">
        <v>100</v>
      </c>
      <c r="F21" s="5">
        <v>2</v>
      </c>
      <c r="G21" s="5">
        <v>100</v>
      </c>
      <c r="H21" s="5">
        <v>4</v>
      </c>
      <c r="I21" s="5">
        <v>100</v>
      </c>
      <c r="J21" s="5">
        <v>2</v>
      </c>
      <c r="K21" s="5">
        <v>100</v>
      </c>
      <c r="L21" s="5">
        <v>0</v>
      </c>
      <c r="M21" s="5">
        <v>100</v>
      </c>
      <c r="N21" s="5">
        <v>8</v>
      </c>
      <c r="O21" s="5">
        <v>100</v>
      </c>
      <c r="P21" s="5">
        <v>1</v>
      </c>
      <c r="Q21" s="5">
        <v>100</v>
      </c>
      <c r="R21" s="5">
        <v>2</v>
      </c>
      <c r="S21" s="5">
        <v>100</v>
      </c>
      <c r="T21" s="5">
        <v>11</v>
      </c>
      <c r="U21" s="5">
        <v>100</v>
      </c>
      <c r="V21" s="5">
        <v>3</v>
      </c>
      <c r="W21" s="5">
        <v>100</v>
      </c>
      <c r="X21" s="5">
        <v>3</v>
      </c>
      <c r="Y21" s="5">
        <v>100</v>
      </c>
      <c r="Z21" s="4">
        <v>4</v>
      </c>
      <c r="AA21" s="5">
        <f>SUM(C20,E20,G20,I20,K20,M20,O20,Q20,S20,U20,W20,Y20)</f>
        <v>1200</v>
      </c>
      <c r="AB21" s="6">
        <v>52</v>
      </c>
      <c r="AC21" s="20">
        <v>-95.67</v>
      </c>
    </row>
    <row r="22" spans="1:29" ht="20.100000000000001" customHeight="1" x14ac:dyDescent="0.25">
      <c r="A22" s="2"/>
    </row>
    <row r="23" spans="1:29" ht="20.100000000000001" customHeight="1" thickBot="1" x14ac:dyDescent="0.3">
      <c r="A23" s="30" t="s">
        <v>20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20.100000000000001" customHeight="1" thickBot="1" x14ac:dyDescent="0.3">
      <c r="A24" s="23"/>
      <c r="B24" s="28" t="s">
        <v>30</v>
      </c>
      <c r="C24" s="31" t="s">
        <v>1</v>
      </c>
      <c r="D24" s="32"/>
      <c r="E24" s="33" t="s">
        <v>2</v>
      </c>
      <c r="F24" s="27"/>
      <c r="G24" s="33" t="s">
        <v>3</v>
      </c>
      <c r="H24" s="27"/>
      <c r="I24" s="33" t="s">
        <v>4</v>
      </c>
      <c r="J24" s="27"/>
      <c r="K24" s="33" t="s">
        <v>5</v>
      </c>
      <c r="L24" s="27"/>
      <c r="M24" s="33" t="s">
        <v>6</v>
      </c>
      <c r="N24" s="27"/>
      <c r="O24" s="33" t="s">
        <v>7</v>
      </c>
      <c r="P24" s="27"/>
      <c r="Q24" s="33" t="s">
        <v>8</v>
      </c>
      <c r="R24" s="27"/>
      <c r="S24" s="33" t="s">
        <v>9</v>
      </c>
      <c r="T24" s="27"/>
      <c r="U24" s="33" t="s">
        <v>10</v>
      </c>
      <c r="V24" s="27"/>
      <c r="W24" s="33" t="s">
        <v>11</v>
      </c>
      <c r="X24" s="27"/>
      <c r="Y24" s="33" t="s">
        <v>12</v>
      </c>
      <c r="Z24" s="26"/>
      <c r="AA24" s="15"/>
      <c r="AB24" s="26"/>
      <c r="AC24" s="27"/>
    </row>
    <row r="25" spans="1:29" ht="27.75" customHeight="1" thickBot="1" x14ac:dyDescent="0.3">
      <c r="A25" s="24"/>
      <c r="B25" s="29"/>
      <c r="C25" s="7" t="s">
        <v>36</v>
      </c>
      <c r="D25" s="7" t="s">
        <v>14</v>
      </c>
      <c r="E25" s="7" t="s">
        <v>36</v>
      </c>
      <c r="F25" s="7" t="s">
        <v>14</v>
      </c>
      <c r="G25" s="7" t="s">
        <v>36</v>
      </c>
      <c r="H25" s="7" t="s">
        <v>14</v>
      </c>
      <c r="I25" s="7" t="s">
        <v>36</v>
      </c>
      <c r="J25" s="7" t="s">
        <v>14</v>
      </c>
      <c r="K25" s="7" t="s">
        <v>36</v>
      </c>
      <c r="L25" s="7" t="s">
        <v>14</v>
      </c>
      <c r="M25" s="7" t="s">
        <v>36</v>
      </c>
      <c r="N25" s="7" t="s">
        <v>14</v>
      </c>
      <c r="O25" s="7" t="s">
        <v>36</v>
      </c>
      <c r="P25" s="7" t="s">
        <v>14</v>
      </c>
      <c r="Q25" s="7" t="s">
        <v>36</v>
      </c>
      <c r="R25" s="7" t="s">
        <v>14</v>
      </c>
      <c r="S25" s="7" t="s">
        <v>36</v>
      </c>
      <c r="T25" s="7" t="s">
        <v>14</v>
      </c>
      <c r="U25" s="7" t="s">
        <v>36</v>
      </c>
      <c r="V25" s="7" t="s">
        <v>14</v>
      </c>
      <c r="W25" s="7" t="s">
        <v>36</v>
      </c>
      <c r="X25" s="7" t="s">
        <v>14</v>
      </c>
      <c r="Y25" s="7" t="s">
        <v>36</v>
      </c>
      <c r="Z25" s="7" t="s">
        <v>14</v>
      </c>
      <c r="AA25" s="7" t="s">
        <v>36</v>
      </c>
      <c r="AB25" s="7" t="s">
        <v>14</v>
      </c>
      <c r="AC25" s="7" t="s">
        <v>15</v>
      </c>
    </row>
    <row r="26" spans="1:29" ht="20.100000000000001" customHeight="1" thickBot="1" x14ac:dyDescent="0.3">
      <c r="A26" s="3" t="s">
        <v>21</v>
      </c>
      <c r="B26" s="6">
        <v>2300</v>
      </c>
      <c r="C26" s="14">
        <v>2300</v>
      </c>
      <c r="D26" s="14">
        <v>1667</v>
      </c>
      <c r="E26" s="14">
        <v>2300</v>
      </c>
      <c r="F26" s="14">
        <v>1998</v>
      </c>
      <c r="G26" s="14">
        <v>2300</v>
      </c>
      <c r="H26" s="14">
        <v>2047</v>
      </c>
      <c r="I26" s="14">
        <v>2300</v>
      </c>
      <c r="J26" s="14">
        <v>1679</v>
      </c>
      <c r="K26" s="14">
        <v>2300</v>
      </c>
      <c r="L26" s="14">
        <v>1861</v>
      </c>
      <c r="M26" s="14">
        <v>2300</v>
      </c>
      <c r="N26" s="14">
        <v>4368</v>
      </c>
      <c r="O26" s="14">
        <v>2300</v>
      </c>
      <c r="P26" s="14">
        <v>1805</v>
      </c>
      <c r="Q26" s="14">
        <v>2300</v>
      </c>
      <c r="R26" s="14">
        <v>2437</v>
      </c>
      <c r="S26" s="14">
        <v>2300</v>
      </c>
      <c r="T26" s="14">
        <v>3623</v>
      </c>
      <c r="U26" s="14">
        <v>2300</v>
      </c>
      <c r="V26" s="14">
        <v>1728</v>
      </c>
      <c r="W26" s="14">
        <v>2300</v>
      </c>
      <c r="X26" s="14">
        <v>2135</v>
      </c>
      <c r="Y26" s="14">
        <v>2300</v>
      </c>
      <c r="Z26" s="14">
        <v>1393</v>
      </c>
      <c r="AA26" s="21">
        <v>27600</v>
      </c>
      <c r="AB26" s="21">
        <v>26741</v>
      </c>
      <c r="AC26" s="7">
        <v>-3.11</v>
      </c>
    </row>
    <row r="27" spans="1:29" ht="20.100000000000001" customHeight="1" thickBot="1" x14ac:dyDescent="0.3">
      <c r="A27" s="3" t="s">
        <v>22</v>
      </c>
      <c r="B27" s="6">
        <v>1508</v>
      </c>
      <c r="C27" s="5">
        <v>1508</v>
      </c>
      <c r="D27" s="5">
        <v>1530</v>
      </c>
      <c r="E27" s="5">
        <v>1508</v>
      </c>
      <c r="F27" s="5">
        <v>1647</v>
      </c>
      <c r="G27" s="5">
        <v>1508</v>
      </c>
      <c r="H27" s="5">
        <v>2158</v>
      </c>
      <c r="I27" s="5">
        <v>1508</v>
      </c>
      <c r="J27" s="5">
        <v>1981</v>
      </c>
      <c r="K27" s="5">
        <v>1508</v>
      </c>
      <c r="L27" s="5">
        <v>2139</v>
      </c>
      <c r="M27" s="5">
        <v>1508</v>
      </c>
      <c r="N27" s="5">
        <v>2008</v>
      </c>
      <c r="O27" s="5">
        <v>1508</v>
      </c>
      <c r="P27" s="5">
        <v>1934</v>
      </c>
      <c r="Q27" s="5">
        <v>1508</v>
      </c>
      <c r="R27" s="5">
        <v>2274</v>
      </c>
      <c r="S27" s="5">
        <v>1508</v>
      </c>
      <c r="T27" s="5">
        <v>1899</v>
      </c>
      <c r="U27" s="5">
        <v>1508</v>
      </c>
      <c r="V27" s="5">
        <v>2048</v>
      </c>
      <c r="W27" s="5">
        <v>1508</v>
      </c>
      <c r="X27" s="5">
        <v>1995</v>
      </c>
      <c r="Y27" s="5">
        <v>1508</v>
      </c>
      <c r="Z27" s="5">
        <v>1340</v>
      </c>
      <c r="AA27" s="6">
        <v>18096</v>
      </c>
      <c r="AB27" s="6">
        <v>22953</v>
      </c>
      <c r="AC27" s="7">
        <v>26.84</v>
      </c>
    </row>
    <row r="28" spans="1:29" ht="20.100000000000001" customHeight="1" thickBot="1" x14ac:dyDescent="0.3">
      <c r="A28" s="3" t="s">
        <v>13</v>
      </c>
      <c r="B28" s="6">
        <v>3808</v>
      </c>
      <c r="C28" s="5">
        <v>3808</v>
      </c>
      <c r="D28" s="5">
        <v>3197</v>
      </c>
      <c r="E28" s="5">
        <v>3808</v>
      </c>
      <c r="F28" s="5">
        <v>3645</v>
      </c>
      <c r="G28" s="5">
        <v>3808</v>
      </c>
      <c r="H28" s="5">
        <v>4205</v>
      </c>
      <c r="I28" s="5">
        <v>3808</v>
      </c>
      <c r="J28" s="5">
        <v>3660</v>
      </c>
      <c r="K28" s="5">
        <v>3808</v>
      </c>
      <c r="L28" s="5">
        <v>4000</v>
      </c>
      <c r="M28" s="5">
        <v>3808</v>
      </c>
      <c r="N28" s="5">
        <v>6376</v>
      </c>
      <c r="O28" s="5">
        <v>3808</v>
      </c>
      <c r="P28" s="5">
        <v>3739</v>
      </c>
      <c r="Q28" s="5">
        <v>3808</v>
      </c>
      <c r="R28" s="5">
        <v>4711</v>
      </c>
      <c r="S28" s="5">
        <v>3808</v>
      </c>
      <c r="T28" s="5">
        <v>5522</v>
      </c>
      <c r="U28" s="5">
        <v>3808</v>
      </c>
      <c r="V28" s="5">
        <v>3776</v>
      </c>
      <c r="W28" s="5">
        <v>3808</v>
      </c>
      <c r="X28" s="5">
        <v>4130</v>
      </c>
      <c r="Y28" s="5">
        <v>3808</v>
      </c>
      <c r="Z28" s="5">
        <v>2733</v>
      </c>
      <c r="AA28" s="5">
        <v>45696</v>
      </c>
      <c r="AB28" s="5">
        <v>49694</v>
      </c>
      <c r="AC28" s="7">
        <v>8.75</v>
      </c>
    </row>
    <row r="29" spans="1:29" ht="20.100000000000001" customHeight="1" x14ac:dyDescent="0.25">
      <c r="A29" s="2"/>
    </row>
    <row r="30" spans="1:29" ht="20.100000000000001" customHeight="1" thickBot="1" x14ac:dyDescent="0.3">
      <c r="A30" s="30" t="s">
        <v>23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20.100000000000001" customHeight="1" thickBot="1" x14ac:dyDescent="0.3">
      <c r="A31" s="23"/>
      <c r="B31" s="28" t="s">
        <v>30</v>
      </c>
      <c r="C31" s="31" t="s">
        <v>1</v>
      </c>
      <c r="D31" s="32"/>
      <c r="E31" s="33" t="s">
        <v>2</v>
      </c>
      <c r="F31" s="27"/>
      <c r="G31" s="33" t="s">
        <v>3</v>
      </c>
      <c r="H31" s="27"/>
      <c r="I31" s="33" t="s">
        <v>4</v>
      </c>
      <c r="J31" s="27"/>
      <c r="K31" s="33" t="s">
        <v>5</v>
      </c>
      <c r="L31" s="27"/>
      <c r="M31" s="33" t="s">
        <v>6</v>
      </c>
      <c r="N31" s="27"/>
      <c r="O31" s="33" t="s">
        <v>7</v>
      </c>
      <c r="P31" s="27"/>
      <c r="Q31" s="33" t="s">
        <v>8</v>
      </c>
      <c r="R31" s="27"/>
      <c r="S31" s="33" t="s">
        <v>9</v>
      </c>
      <c r="T31" s="27"/>
      <c r="U31" s="33" t="s">
        <v>10</v>
      </c>
      <c r="V31" s="27"/>
      <c r="W31" s="33" t="s">
        <v>11</v>
      </c>
      <c r="X31" s="27"/>
      <c r="Y31" s="33" t="s">
        <v>12</v>
      </c>
      <c r="Z31" s="26"/>
      <c r="AA31" s="15"/>
      <c r="AB31" s="26"/>
      <c r="AC31" s="27"/>
    </row>
    <row r="32" spans="1:29" ht="27" customHeight="1" thickBot="1" x14ac:dyDescent="0.3">
      <c r="A32" s="24"/>
      <c r="B32" s="29"/>
      <c r="C32" s="7" t="s">
        <v>36</v>
      </c>
      <c r="D32" s="7" t="s">
        <v>14</v>
      </c>
      <c r="E32" s="7" t="s">
        <v>36</v>
      </c>
      <c r="F32" s="7" t="s">
        <v>14</v>
      </c>
      <c r="G32" s="7" t="s">
        <v>36</v>
      </c>
      <c r="H32" s="7" t="s">
        <v>14</v>
      </c>
      <c r="I32" s="7" t="s">
        <v>36</v>
      </c>
      <c r="J32" s="7" t="s">
        <v>14</v>
      </c>
      <c r="K32" s="7" t="s">
        <v>36</v>
      </c>
      <c r="L32" s="7" t="s">
        <v>14</v>
      </c>
      <c r="M32" s="7" t="s">
        <v>36</v>
      </c>
      <c r="N32" s="7" t="s">
        <v>14</v>
      </c>
      <c r="O32" s="7" t="s">
        <v>36</v>
      </c>
      <c r="P32" s="7" t="s">
        <v>14</v>
      </c>
      <c r="Q32" s="7" t="s">
        <v>36</v>
      </c>
      <c r="R32" s="7" t="s">
        <v>14</v>
      </c>
      <c r="S32" s="7" t="s">
        <v>36</v>
      </c>
      <c r="T32" s="7" t="s">
        <v>14</v>
      </c>
      <c r="U32" s="7" t="s">
        <v>36</v>
      </c>
      <c r="V32" s="7" t="s">
        <v>14</v>
      </c>
      <c r="W32" s="7" t="s">
        <v>36</v>
      </c>
      <c r="X32" s="7" t="s">
        <v>14</v>
      </c>
      <c r="Y32" s="7" t="s">
        <v>36</v>
      </c>
      <c r="Z32" s="7" t="s">
        <v>14</v>
      </c>
      <c r="AA32" s="7" t="s">
        <v>36</v>
      </c>
      <c r="AB32" s="7" t="s">
        <v>14</v>
      </c>
      <c r="AC32" s="7" t="s">
        <v>15</v>
      </c>
    </row>
    <row r="33" spans="1:29" ht="20.100000000000001" customHeight="1" thickBot="1" x14ac:dyDescent="0.3">
      <c r="A33" s="3" t="s">
        <v>21</v>
      </c>
      <c r="B33" s="6">
        <v>100</v>
      </c>
      <c r="C33" s="4">
        <v>100</v>
      </c>
      <c r="D33" s="4">
        <v>420</v>
      </c>
      <c r="E33" s="4">
        <v>100</v>
      </c>
      <c r="F33" s="4">
        <v>327</v>
      </c>
      <c r="G33" s="4">
        <v>100</v>
      </c>
      <c r="H33" s="4">
        <v>215</v>
      </c>
      <c r="I33" s="4">
        <v>100</v>
      </c>
      <c r="J33" s="4">
        <v>131</v>
      </c>
      <c r="K33" s="4">
        <v>100</v>
      </c>
      <c r="L33" s="4">
        <v>262</v>
      </c>
      <c r="M33" s="4">
        <v>100</v>
      </c>
      <c r="N33" s="4">
        <v>236</v>
      </c>
      <c r="O33" s="4">
        <v>100</v>
      </c>
      <c r="P33" s="4">
        <v>186</v>
      </c>
      <c r="Q33" s="4">
        <v>100</v>
      </c>
      <c r="R33" s="4">
        <v>361</v>
      </c>
      <c r="S33" s="4">
        <v>100</v>
      </c>
      <c r="T33" s="4">
        <v>347</v>
      </c>
      <c r="U33" s="4">
        <v>100</v>
      </c>
      <c r="V33" s="4">
        <v>278</v>
      </c>
      <c r="W33" s="4">
        <v>100</v>
      </c>
      <c r="X33" s="4">
        <v>287</v>
      </c>
      <c r="Y33" s="4">
        <v>100</v>
      </c>
      <c r="Z33" s="4">
        <v>312</v>
      </c>
      <c r="AA33" s="6">
        <v>1200</v>
      </c>
      <c r="AB33" s="6">
        <v>3362</v>
      </c>
      <c r="AC33" s="7">
        <v>180.17</v>
      </c>
    </row>
    <row r="34" spans="1:29" ht="18.75" customHeight="1" thickBot="1" x14ac:dyDescent="0.3">
      <c r="A34" s="3" t="s">
        <v>22</v>
      </c>
      <c r="B34" s="6">
        <v>0</v>
      </c>
      <c r="C34" s="5">
        <v>0</v>
      </c>
      <c r="D34" s="5">
        <v>2</v>
      </c>
      <c r="E34" s="5">
        <v>0</v>
      </c>
      <c r="F34" s="5">
        <v>0</v>
      </c>
      <c r="G34" s="5">
        <v>0</v>
      </c>
      <c r="H34" s="4">
        <v>0</v>
      </c>
      <c r="I34" s="5">
        <v>0</v>
      </c>
      <c r="J34" s="4">
        <v>0</v>
      </c>
      <c r="K34" s="5">
        <v>0</v>
      </c>
      <c r="L34" s="4">
        <v>0</v>
      </c>
      <c r="M34" s="5">
        <v>0</v>
      </c>
      <c r="N34" s="4">
        <v>0</v>
      </c>
      <c r="O34" s="5">
        <v>0</v>
      </c>
      <c r="P34" s="14">
        <v>0</v>
      </c>
      <c r="Q34" s="5">
        <v>0</v>
      </c>
      <c r="R34" s="4">
        <v>0</v>
      </c>
      <c r="S34" s="5">
        <v>0</v>
      </c>
      <c r="T34" s="4">
        <v>0</v>
      </c>
      <c r="U34" s="5">
        <v>0</v>
      </c>
      <c r="V34" s="4">
        <v>0</v>
      </c>
      <c r="W34" s="5">
        <v>0</v>
      </c>
      <c r="X34" s="4">
        <v>0</v>
      </c>
      <c r="Y34" s="5">
        <v>0</v>
      </c>
      <c r="Z34" s="4">
        <v>0</v>
      </c>
      <c r="AA34" s="5">
        <v>0</v>
      </c>
      <c r="AB34" s="6">
        <v>0</v>
      </c>
      <c r="AC34" s="7">
        <v>0</v>
      </c>
    </row>
    <row r="35" spans="1:29" ht="20.100000000000001" customHeight="1" thickBot="1" x14ac:dyDescent="0.3">
      <c r="A35" s="3" t="s">
        <v>13</v>
      </c>
      <c r="B35" s="6">
        <v>100</v>
      </c>
      <c r="C35" s="4">
        <v>100</v>
      </c>
      <c r="D35" s="4">
        <v>420</v>
      </c>
      <c r="E35" s="4">
        <v>100</v>
      </c>
      <c r="F35" s="4">
        <v>327</v>
      </c>
      <c r="G35" s="4">
        <v>100</v>
      </c>
      <c r="H35" s="4">
        <v>215</v>
      </c>
      <c r="I35" s="4">
        <v>100</v>
      </c>
      <c r="J35" s="4">
        <v>131</v>
      </c>
      <c r="K35" s="4">
        <v>100</v>
      </c>
      <c r="L35" s="4">
        <v>262</v>
      </c>
      <c r="M35" s="4">
        <v>100</v>
      </c>
      <c r="N35" s="4">
        <v>236</v>
      </c>
      <c r="O35" s="4">
        <v>100</v>
      </c>
      <c r="P35" s="4">
        <v>186</v>
      </c>
      <c r="Q35" s="4">
        <v>100</v>
      </c>
      <c r="R35" s="4">
        <v>361</v>
      </c>
      <c r="S35" s="4">
        <v>100</v>
      </c>
      <c r="T35" s="4">
        <v>347</v>
      </c>
      <c r="U35" s="4">
        <v>100</v>
      </c>
      <c r="V35" s="4">
        <v>278</v>
      </c>
      <c r="W35" s="4">
        <v>100</v>
      </c>
      <c r="X35" s="4">
        <v>287</v>
      </c>
      <c r="Y35" s="4">
        <v>100</v>
      </c>
      <c r="Z35" s="4">
        <v>312</v>
      </c>
      <c r="AA35" s="6">
        <v>1200</v>
      </c>
      <c r="AB35" s="6">
        <v>3362</v>
      </c>
      <c r="AC35" s="7">
        <v>180.17</v>
      </c>
    </row>
    <row r="36" spans="1:29" ht="20.100000000000001" customHeight="1" x14ac:dyDescent="0.25">
      <c r="A36" s="2"/>
    </row>
    <row r="37" spans="1:29" ht="20.100000000000001" customHeight="1" thickBot="1" x14ac:dyDescent="0.3">
      <c r="A37" s="30" t="s">
        <v>24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</row>
    <row r="38" spans="1:29" ht="20.100000000000001" customHeight="1" thickBot="1" x14ac:dyDescent="0.3">
      <c r="A38" s="23"/>
      <c r="B38" s="28" t="s">
        <v>30</v>
      </c>
      <c r="C38" s="31" t="s">
        <v>1</v>
      </c>
      <c r="D38" s="32"/>
      <c r="E38" s="33" t="s">
        <v>2</v>
      </c>
      <c r="F38" s="27"/>
      <c r="G38" s="33" t="s">
        <v>3</v>
      </c>
      <c r="H38" s="27"/>
      <c r="I38" s="33" t="s">
        <v>4</v>
      </c>
      <c r="J38" s="27"/>
      <c r="K38" s="33" t="s">
        <v>5</v>
      </c>
      <c r="L38" s="27"/>
      <c r="M38" s="33" t="s">
        <v>6</v>
      </c>
      <c r="N38" s="27"/>
      <c r="O38" s="33" t="s">
        <v>7</v>
      </c>
      <c r="P38" s="27"/>
      <c r="Q38" s="33" t="s">
        <v>8</v>
      </c>
      <c r="R38" s="27"/>
      <c r="S38" s="33" t="s">
        <v>9</v>
      </c>
      <c r="T38" s="27"/>
      <c r="U38" s="33" t="s">
        <v>10</v>
      </c>
      <c r="V38" s="27"/>
      <c r="W38" s="33" t="s">
        <v>11</v>
      </c>
      <c r="X38" s="27"/>
      <c r="Y38" s="33" t="s">
        <v>12</v>
      </c>
      <c r="Z38" s="26"/>
      <c r="AA38" s="15"/>
      <c r="AB38" s="26"/>
      <c r="AC38" s="27"/>
    </row>
    <row r="39" spans="1:29" ht="30.75" customHeight="1" thickBot="1" x14ac:dyDescent="0.3">
      <c r="A39" s="24"/>
      <c r="B39" s="29"/>
      <c r="C39" s="7" t="s">
        <v>36</v>
      </c>
      <c r="D39" s="7" t="s">
        <v>14</v>
      </c>
      <c r="E39" s="7" t="s">
        <v>36</v>
      </c>
      <c r="F39" s="7" t="s">
        <v>14</v>
      </c>
      <c r="G39" s="7" t="s">
        <v>36</v>
      </c>
      <c r="H39" s="7" t="s">
        <v>14</v>
      </c>
      <c r="I39" s="7" t="s">
        <v>36</v>
      </c>
      <c r="J39" s="7" t="s">
        <v>14</v>
      </c>
      <c r="K39" s="7" t="s">
        <v>36</v>
      </c>
      <c r="L39" s="7" t="s">
        <v>14</v>
      </c>
      <c r="M39" s="7" t="s">
        <v>36</v>
      </c>
      <c r="N39" s="7" t="s">
        <v>14</v>
      </c>
      <c r="O39" s="7" t="s">
        <v>36</v>
      </c>
      <c r="P39" s="7" t="s">
        <v>14</v>
      </c>
      <c r="Q39" s="7" t="s">
        <v>36</v>
      </c>
      <c r="R39" s="7" t="s">
        <v>14</v>
      </c>
      <c r="S39" s="7" t="s">
        <v>36</v>
      </c>
      <c r="T39" s="7" t="s">
        <v>14</v>
      </c>
      <c r="U39" s="7" t="s">
        <v>36</v>
      </c>
      <c r="V39" s="7" t="s">
        <v>14</v>
      </c>
      <c r="W39" s="7" t="s">
        <v>36</v>
      </c>
      <c r="X39" s="7" t="s">
        <v>14</v>
      </c>
      <c r="Y39" s="7" t="s">
        <v>36</v>
      </c>
      <c r="Z39" s="7" t="s">
        <v>14</v>
      </c>
      <c r="AA39" s="7" t="s">
        <v>36</v>
      </c>
      <c r="AB39" s="7" t="s">
        <v>14</v>
      </c>
      <c r="AC39" s="7" t="s">
        <v>15</v>
      </c>
    </row>
    <row r="40" spans="1:29" ht="20.100000000000001" customHeight="1" thickBot="1" x14ac:dyDescent="0.3">
      <c r="A40" s="3" t="s">
        <v>25</v>
      </c>
      <c r="B40" s="7">
        <v>320</v>
      </c>
      <c r="C40" s="4">
        <v>320</v>
      </c>
      <c r="D40" s="4">
        <v>178</v>
      </c>
      <c r="E40" s="4">
        <v>320</v>
      </c>
      <c r="F40" s="4">
        <v>148</v>
      </c>
      <c r="G40" s="4">
        <v>320</v>
      </c>
      <c r="H40" s="4">
        <v>295</v>
      </c>
      <c r="I40" s="4">
        <v>320</v>
      </c>
      <c r="J40" s="4">
        <v>289</v>
      </c>
      <c r="K40" s="4">
        <v>320</v>
      </c>
      <c r="L40" s="4">
        <v>221</v>
      </c>
      <c r="M40" s="4">
        <v>320</v>
      </c>
      <c r="N40" s="4">
        <v>319</v>
      </c>
      <c r="O40" s="4">
        <v>320</v>
      </c>
      <c r="P40" s="4">
        <v>225</v>
      </c>
      <c r="Q40" s="4">
        <v>320</v>
      </c>
      <c r="R40" s="4">
        <v>270</v>
      </c>
      <c r="S40" s="4">
        <v>320</v>
      </c>
      <c r="T40" s="4">
        <v>250</v>
      </c>
      <c r="U40" s="4">
        <v>320</v>
      </c>
      <c r="V40" s="4">
        <v>273</v>
      </c>
      <c r="W40" s="4">
        <v>320</v>
      </c>
      <c r="X40" s="4">
        <v>295</v>
      </c>
      <c r="Y40" s="4">
        <v>320</v>
      </c>
      <c r="Z40" s="4">
        <v>165</v>
      </c>
      <c r="AA40" s="6">
        <v>3840</v>
      </c>
      <c r="AB40" s="6">
        <v>2928</v>
      </c>
      <c r="AC40" s="7">
        <v>-23.75</v>
      </c>
    </row>
    <row r="41" spans="1:29" ht="20.100000000000001" customHeight="1" thickBot="1" x14ac:dyDescent="0.3">
      <c r="A41" s="3" t="s">
        <v>13</v>
      </c>
      <c r="B41" s="7">
        <v>320</v>
      </c>
      <c r="C41" s="4">
        <v>320</v>
      </c>
      <c r="D41" s="4">
        <v>178</v>
      </c>
      <c r="E41" s="4">
        <v>320</v>
      </c>
      <c r="F41" s="4">
        <v>148</v>
      </c>
      <c r="G41" s="4">
        <v>320</v>
      </c>
      <c r="H41" s="4">
        <v>295</v>
      </c>
      <c r="I41" s="4">
        <v>320</v>
      </c>
      <c r="J41" s="4">
        <v>289</v>
      </c>
      <c r="K41" s="4">
        <v>320</v>
      </c>
      <c r="L41" s="4">
        <v>221</v>
      </c>
      <c r="M41" s="4">
        <v>320</v>
      </c>
      <c r="N41" s="4">
        <v>319</v>
      </c>
      <c r="O41" s="4">
        <v>320</v>
      </c>
      <c r="P41" s="4">
        <v>225</v>
      </c>
      <c r="Q41" s="4">
        <v>320</v>
      </c>
      <c r="R41" s="4">
        <v>270</v>
      </c>
      <c r="S41" s="4">
        <v>320</v>
      </c>
      <c r="T41" s="4">
        <v>250</v>
      </c>
      <c r="U41" s="4">
        <v>320</v>
      </c>
      <c r="V41" s="4">
        <v>273</v>
      </c>
      <c r="W41" s="4">
        <v>320</v>
      </c>
      <c r="X41" s="4">
        <v>295</v>
      </c>
      <c r="Y41" s="4">
        <v>320</v>
      </c>
      <c r="Z41" s="4">
        <v>165</v>
      </c>
      <c r="AA41" s="6">
        <v>3840</v>
      </c>
      <c r="AB41" s="6">
        <v>2928</v>
      </c>
      <c r="AC41" s="7">
        <v>-23.75</v>
      </c>
    </row>
    <row r="42" spans="1:29" ht="20.100000000000001" customHeight="1" x14ac:dyDescent="0.25">
      <c r="A42" s="2"/>
    </row>
    <row r="43" spans="1:29" ht="20.100000000000001" customHeight="1" thickBot="1" x14ac:dyDescent="0.3">
      <c r="A43" s="30" t="s">
        <v>26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ht="20.100000000000001" customHeight="1" thickBot="1" x14ac:dyDescent="0.3">
      <c r="A44" s="23"/>
      <c r="B44" s="28" t="s">
        <v>30</v>
      </c>
      <c r="C44" s="31" t="s">
        <v>1</v>
      </c>
      <c r="D44" s="32"/>
      <c r="E44" s="33" t="s">
        <v>2</v>
      </c>
      <c r="F44" s="27"/>
      <c r="G44" s="33" t="s">
        <v>3</v>
      </c>
      <c r="H44" s="27"/>
      <c r="I44" s="33" t="s">
        <v>4</v>
      </c>
      <c r="J44" s="27"/>
      <c r="K44" s="33" t="s">
        <v>5</v>
      </c>
      <c r="L44" s="27"/>
      <c r="M44" s="33" t="s">
        <v>6</v>
      </c>
      <c r="N44" s="27"/>
      <c r="O44" s="33" t="s">
        <v>7</v>
      </c>
      <c r="P44" s="27"/>
      <c r="Q44" s="33" t="s">
        <v>8</v>
      </c>
      <c r="R44" s="27"/>
      <c r="S44" s="33" t="s">
        <v>9</v>
      </c>
      <c r="T44" s="27"/>
      <c r="U44" s="33" t="s">
        <v>10</v>
      </c>
      <c r="V44" s="27"/>
      <c r="W44" s="33" t="s">
        <v>11</v>
      </c>
      <c r="X44" s="27"/>
      <c r="Y44" s="33" t="s">
        <v>12</v>
      </c>
      <c r="Z44" s="26"/>
      <c r="AA44" s="15"/>
      <c r="AB44" s="26"/>
      <c r="AC44" s="27"/>
    </row>
    <row r="45" spans="1:29" ht="25.5" customHeight="1" thickBot="1" x14ac:dyDescent="0.3">
      <c r="A45" s="24"/>
      <c r="B45" s="29"/>
      <c r="C45" s="7" t="s">
        <v>36</v>
      </c>
      <c r="D45" s="7" t="s">
        <v>14</v>
      </c>
      <c r="E45" s="7" t="s">
        <v>36</v>
      </c>
      <c r="F45" s="7" t="s">
        <v>14</v>
      </c>
      <c r="G45" s="7" t="s">
        <v>36</v>
      </c>
      <c r="H45" s="7" t="s">
        <v>14</v>
      </c>
      <c r="I45" s="7" t="s">
        <v>36</v>
      </c>
      <c r="J45" s="7" t="s">
        <v>14</v>
      </c>
      <c r="K45" s="7" t="s">
        <v>36</v>
      </c>
      <c r="L45" s="7" t="s">
        <v>14</v>
      </c>
      <c r="M45" s="7" t="s">
        <v>36</v>
      </c>
      <c r="N45" s="7" t="s">
        <v>14</v>
      </c>
      <c r="O45" s="7" t="s">
        <v>36</v>
      </c>
      <c r="P45" s="7" t="s">
        <v>14</v>
      </c>
      <c r="Q45" s="7" t="s">
        <v>36</v>
      </c>
      <c r="R45" s="7" t="s">
        <v>14</v>
      </c>
      <c r="S45" s="7" t="s">
        <v>36</v>
      </c>
      <c r="T45" s="7" t="s">
        <v>14</v>
      </c>
      <c r="U45" s="7" t="s">
        <v>36</v>
      </c>
      <c r="V45" s="7" t="s">
        <v>14</v>
      </c>
      <c r="W45" s="7" t="s">
        <v>36</v>
      </c>
      <c r="X45" s="7" t="s">
        <v>14</v>
      </c>
      <c r="Y45" s="7" t="s">
        <v>36</v>
      </c>
      <c r="Z45" s="7" t="s">
        <v>14</v>
      </c>
      <c r="AA45" s="7" t="s">
        <v>36</v>
      </c>
      <c r="AB45" s="7" t="s">
        <v>14</v>
      </c>
      <c r="AC45" s="7" t="s">
        <v>15</v>
      </c>
    </row>
    <row r="46" spans="1:29" ht="20.100000000000001" customHeight="1" thickBot="1" x14ac:dyDescent="0.3">
      <c r="A46" s="3" t="s">
        <v>16</v>
      </c>
      <c r="B46" s="7">
        <v>20</v>
      </c>
      <c r="C46" s="4">
        <v>20</v>
      </c>
      <c r="D46" s="4">
        <v>5</v>
      </c>
      <c r="E46" s="4">
        <v>20</v>
      </c>
      <c r="F46" s="4">
        <v>17</v>
      </c>
      <c r="G46" s="4">
        <v>20</v>
      </c>
      <c r="H46" s="4">
        <v>2</v>
      </c>
      <c r="I46" s="4">
        <v>20</v>
      </c>
      <c r="J46" s="4">
        <v>7</v>
      </c>
      <c r="K46" s="4">
        <v>20</v>
      </c>
      <c r="L46" s="4">
        <v>5</v>
      </c>
      <c r="M46" s="4">
        <v>20</v>
      </c>
      <c r="N46" s="4">
        <v>7</v>
      </c>
      <c r="O46" s="4">
        <v>20</v>
      </c>
      <c r="P46" s="4">
        <v>0</v>
      </c>
      <c r="Q46" s="4">
        <v>20</v>
      </c>
      <c r="R46" s="4">
        <v>0</v>
      </c>
      <c r="S46" s="4">
        <v>20</v>
      </c>
      <c r="T46" s="4">
        <v>0</v>
      </c>
      <c r="U46" s="4">
        <v>20</v>
      </c>
      <c r="V46" s="4">
        <v>0</v>
      </c>
      <c r="W46" s="4">
        <v>20</v>
      </c>
      <c r="X46" s="4">
        <v>0</v>
      </c>
      <c r="Y46" s="4">
        <v>20</v>
      </c>
      <c r="Z46" s="4">
        <v>0</v>
      </c>
      <c r="AA46" s="7">
        <v>240</v>
      </c>
      <c r="AB46" s="7">
        <v>43</v>
      </c>
      <c r="AC46" s="7">
        <v>-82.08</v>
      </c>
    </row>
    <row r="47" spans="1:29" ht="20.100000000000001" customHeight="1" thickBot="1" x14ac:dyDescent="0.3">
      <c r="A47" s="3" t="s">
        <v>17</v>
      </c>
      <c r="B47" s="7">
        <v>170</v>
      </c>
      <c r="C47" s="4">
        <v>170</v>
      </c>
      <c r="D47" s="4">
        <v>77</v>
      </c>
      <c r="E47" s="4">
        <v>170</v>
      </c>
      <c r="F47" s="4">
        <v>233</v>
      </c>
      <c r="G47" s="4">
        <v>170</v>
      </c>
      <c r="H47" s="4">
        <v>265</v>
      </c>
      <c r="I47" s="4">
        <v>170</v>
      </c>
      <c r="J47" s="4">
        <v>194</v>
      </c>
      <c r="K47" s="4">
        <v>170</v>
      </c>
      <c r="L47" s="4">
        <v>227</v>
      </c>
      <c r="M47" s="4">
        <v>170</v>
      </c>
      <c r="N47" s="4">
        <v>230</v>
      </c>
      <c r="O47" s="4">
        <v>170</v>
      </c>
      <c r="P47" s="4">
        <v>157</v>
      </c>
      <c r="Q47" s="4">
        <v>170</v>
      </c>
      <c r="R47" s="4">
        <v>189</v>
      </c>
      <c r="S47" s="4">
        <v>170</v>
      </c>
      <c r="T47" s="4">
        <v>137</v>
      </c>
      <c r="U47" s="4">
        <v>170</v>
      </c>
      <c r="V47" s="4">
        <v>283</v>
      </c>
      <c r="W47" s="4">
        <v>170</v>
      </c>
      <c r="X47" s="4">
        <v>237</v>
      </c>
      <c r="Y47" s="4">
        <v>170</v>
      </c>
      <c r="Z47" s="4">
        <v>174</v>
      </c>
      <c r="AA47" s="6">
        <v>2040</v>
      </c>
      <c r="AB47" s="6">
        <v>2403</v>
      </c>
      <c r="AC47" s="7">
        <v>17.79</v>
      </c>
    </row>
    <row r="48" spans="1:29" ht="20.100000000000001" customHeight="1" thickBot="1" x14ac:dyDescent="0.3">
      <c r="A48" s="3" t="s">
        <v>13</v>
      </c>
      <c r="B48" s="7">
        <v>190</v>
      </c>
      <c r="C48" s="4">
        <v>190</v>
      </c>
      <c r="D48" s="4">
        <v>82</v>
      </c>
      <c r="E48" s="4">
        <v>190</v>
      </c>
      <c r="F48" s="4">
        <v>250</v>
      </c>
      <c r="G48" s="4">
        <v>190</v>
      </c>
      <c r="H48" s="4">
        <v>267</v>
      </c>
      <c r="I48" s="4">
        <v>190</v>
      </c>
      <c r="J48" s="4">
        <v>201</v>
      </c>
      <c r="K48" s="4">
        <v>190</v>
      </c>
      <c r="L48" s="4">
        <v>232</v>
      </c>
      <c r="M48" s="4">
        <v>190</v>
      </c>
      <c r="N48" s="4">
        <v>237</v>
      </c>
      <c r="O48" s="4">
        <v>190</v>
      </c>
      <c r="P48" s="4">
        <v>157</v>
      </c>
      <c r="Q48" s="4">
        <v>190</v>
      </c>
      <c r="R48" s="4">
        <v>189</v>
      </c>
      <c r="S48" s="4">
        <v>190</v>
      </c>
      <c r="T48" s="4">
        <v>137</v>
      </c>
      <c r="U48" s="4">
        <v>190</v>
      </c>
      <c r="V48" s="4">
        <v>283</v>
      </c>
      <c r="W48" s="4">
        <v>190</v>
      </c>
      <c r="X48" s="4">
        <v>237</v>
      </c>
      <c r="Y48" s="4">
        <v>190</v>
      </c>
      <c r="Z48" s="4">
        <v>174</v>
      </c>
      <c r="AA48" s="5">
        <v>2280</v>
      </c>
      <c r="AB48" s="5">
        <v>2446</v>
      </c>
      <c r="AC48" s="7">
        <v>7.28</v>
      </c>
    </row>
    <row r="49" spans="1:29" ht="20.100000000000001" customHeight="1" x14ac:dyDescent="0.25">
      <c r="A49" s="2"/>
    </row>
    <row r="50" spans="1:29" ht="20.100000000000001" customHeight="1" thickBot="1" x14ac:dyDescent="0.3">
      <c r="A50" s="30" t="s">
        <v>27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</row>
    <row r="51" spans="1:29" ht="20.100000000000001" customHeight="1" thickBot="1" x14ac:dyDescent="0.3">
      <c r="A51" s="23"/>
      <c r="B51" s="28" t="s">
        <v>30</v>
      </c>
      <c r="C51" s="31" t="s">
        <v>1</v>
      </c>
      <c r="D51" s="32"/>
      <c r="E51" s="33" t="s">
        <v>2</v>
      </c>
      <c r="F51" s="27"/>
      <c r="G51" s="33" t="s">
        <v>3</v>
      </c>
      <c r="H51" s="27"/>
      <c r="I51" s="33" t="s">
        <v>4</v>
      </c>
      <c r="J51" s="27"/>
      <c r="K51" s="33" t="s">
        <v>5</v>
      </c>
      <c r="L51" s="27"/>
      <c r="M51" s="33" t="s">
        <v>6</v>
      </c>
      <c r="N51" s="27"/>
      <c r="O51" s="33" t="s">
        <v>7</v>
      </c>
      <c r="P51" s="27"/>
      <c r="Q51" s="33" t="s">
        <v>8</v>
      </c>
      <c r="R51" s="27"/>
      <c r="S51" s="33" t="s">
        <v>9</v>
      </c>
      <c r="T51" s="27"/>
      <c r="U51" s="33" t="s">
        <v>10</v>
      </c>
      <c r="V51" s="27"/>
      <c r="W51" s="33" t="s">
        <v>11</v>
      </c>
      <c r="X51" s="27"/>
      <c r="Y51" s="33" t="s">
        <v>12</v>
      </c>
      <c r="Z51" s="26"/>
      <c r="AA51" s="15"/>
      <c r="AB51" s="26"/>
      <c r="AC51" s="27"/>
    </row>
    <row r="52" spans="1:29" ht="25.5" customHeight="1" thickBot="1" x14ac:dyDescent="0.3">
      <c r="A52" s="24"/>
      <c r="B52" s="29"/>
      <c r="C52" s="7" t="s">
        <v>36</v>
      </c>
      <c r="D52" s="7" t="s">
        <v>14</v>
      </c>
      <c r="E52" s="7" t="s">
        <v>36</v>
      </c>
      <c r="F52" s="7" t="s">
        <v>14</v>
      </c>
      <c r="G52" s="7" t="s">
        <v>36</v>
      </c>
      <c r="H52" s="7" t="s">
        <v>14</v>
      </c>
      <c r="I52" s="7" t="s">
        <v>36</v>
      </c>
      <c r="J52" s="7" t="s">
        <v>14</v>
      </c>
      <c r="K52" s="7" t="s">
        <v>36</v>
      </c>
      <c r="L52" s="7" t="s">
        <v>14</v>
      </c>
      <c r="M52" s="7" t="s">
        <v>36</v>
      </c>
      <c r="N52" s="7" t="s">
        <v>14</v>
      </c>
      <c r="O52" s="7" t="s">
        <v>36</v>
      </c>
      <c r="P52" s="7" t="s">
        <v>14</v>
      </c>
      <c r="Q52" s="7" t="s">
        <v>36</v>
      </c>
      <c r="R52" s="7" t="s">
        <v>14</v>
      </c>
      <c r="S52" s="7" t="s">
        <v>36</v>
      </c>
      <c r="T52" s="7" t="s">
        <v>14</v>
      </c>
      <c r="U52" s="7" t="s">
        <v>36</v>
      </c>
      <c r="V52" s="7" t="s">
        <v>14</v>
      </c>
      <c r="W52" s="7" t="s">
        <v>36</v>
      </c>
      <c r="X52" s="7" t="s">
        <v>14</v>
      </c>
      <c r="Y52" s="7" t="s">
        <v>36</v>
      </c>
      <c r="Z52" s="7" t="s">
        <v>14</v>
      </c>
      <c r="AA52" s="7" t="s">
        <v>36</v>
      </c>
      <c r="AB52" s="7" t="s">
        <v>14</v>
      </c>
      <c r="AC52" s="7" t="s">
        <v>15</v>
      </c>
    </row>
    <row r="53" spans="1:29" ht="25.5" customHeight="1" thickBot="1" x14ac:dyDescent="0.3">
      <c r="A53" s="11" t="s">
        <v>34</v>
      </c>
      <c r="B53" s="18">
        <v>420</v>
      </c>
      <c r="C53" s="4">
        <v>420</v>
      </c>
      <c r="D53" s="4">
        <v>203</v>
      </c>
      <c r="E53" s="4">
        <v>420</v>
      </c>
      <c r="F53" s="4">
        <v>301</v>
      </c>
      <c r="G53" s="4">
        <v>420</v>
      </c>
      <c r="H53" s="4">
        <v>304</v>
      </c>
      <c r="I53" s="4">
        <v>420</v>
      </c>
      <c r="J53" s="4">
        <v>351</v>
      </c>
      <c r="K53" s="4">
        <v>420</v>
      </c>
      <c r="L53" s="4">
        <v>307</v>
      </c>
      <c r="M53" s="4">
        <v>420</v>
      </c>
      <c r="N53" s="4">
        <v>430</v>
      </c>
      <c r="O53" s="4">
        <v>420</v>
      </c>
      <c r="P53" s="4">
        <v>332</v>
      </c>
      <c r="Q53" s="4">
        <v>420</v>
      </c>
      <c r="R53" s="4">
        <v>586</v>
      </c>
      <c r="S53" s="4">
        <v>420</v>
      </c>
      <c r="T53" s="4">
        <v>752</v>
      </c>
      <c r="U53" s="4">
        <v>420</v>
      </c>
      <c r="V53" s="4">
        <v>472</v>
      </c>
      <c r="W53" s="4">
        <v>420</v>
      </c>
      <c r="X53" s="4">
        <v>510</v>
      </c>
      <c r="Y53" s="4">
        <v>420</v>
      </c>
      <c r="Z53" s="4">
        <v>340</v>
      </c>
      <c r="AA53" s="6">
        <v>5040</v>
      </c>
      <c r="AB53" s="6">
        <v>4888</v>
      </c>
      <c r="AC53" s="7">
        <v>-3.02</v>
      </c>
    </row>
    <row r="54" spans="1:29" ht="20.100000000000001" customHeight="1" thickBot="1" x14ac:dyDescent="0.3">
      <c r="A54" s="3" t="s">
        <v>28</v>
      </c>
      <c r="B54" s="7">
        <v>80</v>
      </c>
      <c r="C54" s="4">
        <v>80</v>
      </c>
      <c r="D54" s="4">
        <v>23</v>
      </c>
      <c r="E54" s="4">
        <v>80</v>
      </c>
      <c r="F54" s="4">
        <v>62</v>
      </c>
      <c r="G54" s="4">
        <v>80</v>
      </c>
      <c r="H54" s="4">
        <v>61</v>
      </c>
      <c r="I54" s="4">
        <v>80</v>
      </c>
      <c r="J54" s="4">
        <v>63</v>
      </c>
      <c r="K54" s="4">
        <v>80</v>
      </c>
      <c r="L54" s="4">
        <v>62</v>
      </c>
      <c r="M54" s="4">
        <v>80</v>
      </c>
      <c r="N54" s="4">
        <v>66</v>
      </c>
      <c r="O54" s="4">
        <v>80</v>
      </c>
      <c r="P54" s="4">
        <v>25</v>
      </c>
      <c r="Q54" s="4">
        <v>80</v>
      </c>
      <c r="R54" s="4">
        <v>95</v>
      </c>
      <c r="S54" s="4">
        <v>80</v>
      </c>
      <c r="T54" s="4">
        <v>113</v>
      </c>
      <c r="U54" s="4">
        <v>80</v>
      </c>
      <c r="V54" s="4">
        <v>71</v>
      </c>
      <c r="W54" s="4">
        <v>80</v>
      </c>
      <c r="X54" s="4">
        <v>60</v>
      </c>
      <c r="Y54" s="4">
        <v>80</v>
      </c>
      <c r="Z54" s="4">
        <v>55</v>
      </c>
      <c r="AA54" s="7">
        <v>960</v>
      </c>
      <c r="AB54" s="7">
        <v>756</v>
      </c>
      <c r="AC54" s="7">
        <v>-21.25</v>
      </c>
    </row>
    <row r="55" spans="1:29" ht="20.100000000000001" customHeight="1" thickBot="1" x14ac:dyDescent="0.3">
      <c r="A55" s="3" t="s">
        <v>29</v>
      </c>
      <c r="B55" s="7">
        <v>440</v>
      </c>
      <c r="C55" s="4">
        <v>440</v>
      </c>
      <c r="D55" s="4">
        <v>162</v>
      </c>
      <c r="E55" s="4">
        <v>440</v>
      </c>
      <c r="F55" s="4">
        <v>271</v>
      </c>
      <c r="G55" s="4">
        <v>440</v>
      </c>
      <c r="H55" s="4">
        <v>295</v>
      </c>
      <c r="I55" s="4">
        <v>440</v>
      </c>
      <c r="J55" s="4">
        <v>285</v>
      </c>
      <c r="K55" s="4">
        <v>440</v>
      </c>
      <c r="L55" s="4">
        <v>323</v>
      </c>
      <c r="M55" s="4">
        <v>440</v>
      </c>
      <c r="N55" s="4">
        <v>282</v>
      </c>
      <c r="O55" s="4">
        <v>440</v>
      </c>
      <c r="P55" s="4">
        <v>323</v>
      </c>
      <c r="Q55" s="4">
        <v>440</v>
      </c>
      <c r="R55" s="4">
        <v>265</v>
      </c>
      <c r="S55" s="4">
        <v>440</v>
      </c>
      <c r="T55" s="4">
        <v>272</v>
      </c>
      <c r="U55" s="4">
        <v>440</v>
      </c>
      <c r="V55" s="4">
        <v>329</v>
      </c>
      <c r="W55" s="4">
        <v>440</v>
      </c>
      <c r="X55" s="4">
        <v>394</v>
      </c>
      <c r="Y55" s="4">
        <v>440</v>
      </c>
      <c r="Z55" s="4">
        <v>526</v>
      </c>
      <c r="AA55" s="6">
        <v>5280</v>
      </c>
      <c r="AB55" s="6">
        <v>3727</v>
      </c>
      <c r="AC55" s="7">
        <v>-29.41</v>
      </c>
    </row>
    <row r="56" spans="1:29" ht="20.100000000000001" customHeight="1" thickBot="1" x14ac:dyDescent="0.3">
      <c r="A56" s="3" t="s">
        <v>13</v>
      </c>
      <c r="B56" s="7">
        <v>940</v>
      </c>
      <c r="C56" s="4">
        <v>940</v>
      </c>
      <c r="D56" s="4">
        <v>388</v>
      </c>
      <c r="E56" s="4">
        <v>940</v>
      </c>
      <c r="F56" s="4">
        <v>634</v>
      </c>
      <c r="G56" s="4">
        <v>940</v>
      </c>
      <c r="H56" s="4">
        <v>660</v>
      </c>
      <c r="I56" s="4">
        <v>940</v>
      </c>
      <c r="J56" s="4">
        <v>699</v>
      </c>
      <c r="K56" s="4">
        <v>940</v>
      </c>
      <c r="L56" s="4">
        <v>692</v>
      </c>
      <c r="M56" s="4">
        <v>940</v>
      </c>
      <c r="N56" s="4">
        <v>778</v>
      </c>
      <c r="O56" s="4">
        <v>940</v>
      </c>
      <c r="P56" s="4">
        <v>680</v>
      </c>
      <c r="Q56" s="4">
        <v>940</v>
      </c>
      <c r="R56" s="4">
        <v>946</v>
      </c>
      <c r="S56" s="4">
        <v>940</v>
      </c>
      <c r="T56" s="5">
        <v>1137</v>
      </c>
      <c r="U56" s="4">
        <v>940</v>
      </c>
      <c r="V56" s="4">
        <v>872</v>
      </c>
      <c r="W56" s="4">
        <v>940</v>
      </c>
      <c r="X56" s="4">
        <v>964</v>
      </c>
      <c r="Y56" s="4">
        <v>940</v>
      </c>
      <c r="Z56" s="4">
        <v>921</v>
      </c>
      <c r="AA56" s="5">
        <v>11280</v>
      </c>
      <c r="AB56" s="5">
        <v>9371</v>
      </c>
      <c r="AC56" s="7">
        <v>-16.920000000000002</v>
      </c>
    </row>
    <row r="57" spans="1:29" ht="30" x14ac:dyDescent="0.25">
      <c r="A57" s="10" t="s">
        <v>31</v>
      </c>
    </row>
    <row r="58" spans="1:29" x14ac:dyDescent="0.25">
      <c r="A58" s="10" t="s">
        <v>32</v>
      </c>
    </row>
    <row r="59" spans="1:29" x14ac:dyDescent="0.25">
      <c r="A59" s="2" t="s">
        <v>37</v>
      </c>
    </row>
  </sheetData>
  <mergeCells count="113">
    <mergeCell ref="C31:D31"/>
    <mergeCell ref="E31:F31"/>
    <mergeCell ref="G31:H31"/>
    <mergeCell ref="I31:J31"/>
    <mergeCell ref="K31:L31"/>
    <mergeCell ref="C38:D38"/>
    <mergeCell ref="E38:F38"/>
    <mergeCell ref="G38:H38"/>
    <mergeCell ref="I38:J38"/>
    <mergeCell ref="K38:L38"/>
    <mergeCell ref="W44:X44"/>
    <mergeCell ref="Y44:Z44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M44:N44"/>
    <mergeCell ref="O44:P44"/>
    <mergeCell ref="Q44:R44"/>
    <mergeCell ref="S44:T44"/>
    <mergeCell ref="U44:V44"/>
    <mergeCell ref="C44:D44"/>
    <mergeCell ref="E44:F44"/>
    <mergeCell ref="G44:H44"/>
    <mergeCell ref="I44:J44"/>
    <mergeCell ref="K44:L44"/>
    <mergeCell ref="M38:N38"/>
    <mergeCell ref="O38:P38"/>
    <mergeCell ref="Q38:R38"/>
    <mergeCell ref="S38:T38"/>
    <mergeCell ref="U38:V38"/>
    <mergeCell ref="W38:X38"/>
    <mergeCell ref="Y38:Z38"/>
    <mergeCell ref="M31:N31"/>
    <mergeCell ref="O31:P31"/>
    <mergeCell ref="Q31:R31"/>
    <mergeCell ref="S31:T31"/>
    <mergeCell ref="U31:V31"/>
    <mergeCell ref="Y31:Z31"/>
    <mergeCell ref="E8:F8"/>
    <mergeCell ref="G8:H8"/>
    <mergeCell ref="I8:J8"/>
    <mergeCell ref="K8:L8"/>
    <mergeCell ref="M8:N8"/>
    <mergeCell ref="Q24:R24"/>
    <mergeCell ref="S24:T24"/>
    <mergeCell ref="U24:V24"/>
    <mergeCell ref="W24:X24"/>
    <mergeCell ref="G24:H24"/>
    <mergeCell ref="I24:J24"/>
    <mergeCell ref="K24:L24"/>
    <mergeCell ref="M24:N24"/>
    <mergeCell ref="O24:P24"/>
    <mergeCell ref="Q16:R16"/>
    <mergeCell ref="S16:T16"/>
    <mergeCell ref="U16:V16"/>
    <mergeCell ref="W16:X16"/>
    <mergeCell ref="Y16:Z16"/>
    <mergeCell ref="O8:P8"/>
    <mergeCell ref="Q8:R8"/>
    <mergeCell ref="S8:T8"/>
    <mergeCell ref="U8:V8"/>
    <mergeCell ref="W8:X8"/>
    <mergeCell ref="AB51:AC51"/>
    <mergeCell ref="AB44:AC44"/>
    <mergeCell ref="A51:A52"/>
    <mergeCell ref="B51:B52"/>
    <mergeCell ref="B24:B25"/>
    <mergeCell ref="A50:AC50"/>
    <mergeCell ref="A30:AC30"/>
    <mergeCell ref="A37:AC37"/>
    <mergeCell ref="AB38:AC38"/>
    <mergeCell ref="A44:A45"/>
    <mergeCell ref="A38:A39"/>
    <mergeCell ref="B38:B39"/>
    <mergeCell ref="B44:B45"/>
    <mergeCell ref="A43:AC43"/>
    <mergeCell ref="C24:D24"/>
    <mergeCell ref="E24:F24"/>
    <mergeCell ref="Y24:Z24"/>
    <mergeCell ref="W31:X31"/>
    <mergeCell ref="B4:Z4"/>
    <mergeCell ref="A16:A17"/>
    <mergeCell ref="A6:F6"/>
    <mergeCell ref="A8:A9"/>
    <mergeCell ref="AB31:AC31"/>
    <mergeCell ref="AB24:AC24"/>
    <mergeCell ref="A31:A32"/>
    <mergeCell ref="A24:A25"/>
    <mergeCell ref="AB8:AC8"/>
    <mergeCell ref="B8:B9"/>
    <mergeCell ref="AB16:AC16"/>
    <mergeCell ref="B16:B17"/>
    <mergeCell ref="B31:B32"/>
    <mergeCell ref="A15:AC15"/>
    <mergeCell ref="A23:AC23"/>
    <mergeCell ref="C8:D8"/>
    <mergeCell ref="Y8:Z8"/>
    <mergeCell ref="C16:D16"/>
    <mergeCell ref="E16:F16"/>
    <mergeCell ref="G16:H16"/>
    <mergeCell ref="I16:J16"/>
    <mergeCell ref="K16:L16"/>
    <mergeCell ref="M16:N16"/>
    <mergeCell ref="O16:P16"/>
  </mergeCells>
  <phoneticPr fontId="19" type="noConversion"/>
  <hyperlinks>
    <hyperlink ref="A58" r:id="rId1" display="http://www.cross.saude.sp.gov.br/" xr:uid="{F0057ADE-0027-4B52-8C40-037F6E1E9441}"/>
  </hyperlinks>
  <pageMargins left="0.78740157480314965" right="0.78740157480314965" top="0.98425196850393704" bottom="0.98425196850393704" header="0.51181102362204722" footer="0.51181102362204722"/>
  <pageSetup paperSize="9" scale="50" fitToWidth="0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ANA CAROLINA REIS GUARNIERI</cp:lastModifiedBy>
  <cp:lastPrinted>2023-02-10T16:30:37Z</cp:lastPrinted>
  <dcterms:created xsi:type="dcterms:W3CDTF">2020-12-14T19:05:34Z</dcterms:created>
  <dcterms:modified xsi:type="dcterms:W3CDTF">2024-04-01T17:30:04Z</dcterms:modified>
</cp:coreProperties>
</file>